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TALUÑA\TARRAGONA\"/>
    </mc:Choice>
  </mc:AlternateContent>
  <xr:revisionPtr revIDLastSave="0" documentId="8_{976D11E4-A4A3-48CC-A6EF-A5E672E43CC5}" xr6:coauthVersionLast="47" xr6:coauthVersionMax="47" xr10:uidLastSave="{00000000-0000-0000-0000-000000000000}"/>
  <bookViews>
    <workbookView xWindow="0" yWindow="570" windowWidth="38790" windowHeight="23205" xr2:uid="{808451D6-83DC-45B0-B97C-2A7395D4A22E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<sst xmlns="http://schemas.openxmlformats.org/spreadsheetml/2006/main" count="268" uniqueCount="196">
  <si>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</si>
  <si>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</si>
  <si>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</si>
  <si>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</si>
  <si>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</si>
  <si>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</si>
  <si>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</si>
  <si>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</si>
  <si>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</si>
  <si>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</si>
  <si>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</si>
  <si>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</si>
  <si>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</si>
  <si>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</si>
  <si>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TARRAGONA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</si>
  <si>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</si>
  <si>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</si>
  <si>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</si>
  <si>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</si>
  <si>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</si>
  <si>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</si>
  <si>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</si>
  <si>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</si>
  <si>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</si>
  <si>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</si>
  <si>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</si>
  <si>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</si>
  <si>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</si>
  <si>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</si>
  <si>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</si>
  <si>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</si>
  <si>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</si>
  <si>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</si>
  <si>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</si>
  <si>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</si>
  <si>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</si>
  <si>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Catllar, El</t>
  </si>
  <si>
    <t>Constantí</t>
  </si>
  <si>
    <t>Morell, El</t>
  </si>
  <si>
    <t>Pallaresos, Els</t>
  </si>
  <si>
    <t>Perafort</t>
  </si>
  <si>
    <t>Pobla de Mafumet, La</t>
  </si>
  <si>
    <t>Renau</t>
  </si>
  <si>
    <t>Rourell, El</t>
  </si>
  <si>
    <t>Salou</t>
  </si>
  <si>
    <t>Secuita, La</t>
  </si>
  <si>
    <t>Tarragona</t>
  </si>
  <si>
    <t>Vila-seca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</si>
  <si>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</si>
  <si>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</si>
  <si>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</si>
  <si>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</si>
  <si>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</si>
  <si>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</si>
  <si>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</si>
  <si>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</si>
  <si>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</si>
  <si>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</si>
  <si>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</si>
  <si>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</si>
  <si>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</si>
  <si>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</si>
  <si>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</si>
  <si>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</si>
  <si>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</si>
  <si>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</si>
  <si>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</si>
  <si>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</si>
  <si>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</si>
  <si>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</si>
  <si>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</si>
  <si>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Marruecos</t>
  </si>
  <si>
    <t>Colombia</t>
  </si>
  <si>
    <t>Rumania</t>
  </si>
  <si>
    <t>Italia</t>
  </si>
  <si>
    <t>Ucrania</t>
  </si>
  <si>
    <t>Rusia</t>
  </si>
  <si>
    <t>Argentina</t>
  </si>
  <si>
    <t>Senegal</t>
  </si>
  <si>
    <t>Venezuela</t>
  </si>
  <si>
    <t>Otros paises de Europa</t>
  </si>
  <si>
    <t>China</t>
  </si>
  <si>
    <t>Pakistan</t>
  </si>
  <si>
    <t>India</t>
  </si>
  <si>
    <t>Brasil</t>
  </si>
  <si>
    <t>Bulgaria</t>
  </si>
  <si>
    <t>Peru</t>
  </si>
  <si>
    <t>Argelia</t>
  </si>
  <si>
    <t>Francia</t>
  </si>
  <si>
    <t>Cuba</t>
  </si>
  <si>
    <t>Reino Unido</t>
  </si>
  <si>
    <t>Nigeria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</si>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</sst>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0" applyFont="1" applyAlignment="1">
      <alignment horizont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/>
    <xf numFmtId="3" fontId="6" fillId="2" borderId="0" xfId="1" applyNumberFormat="1" applyFont="1" applyFill="1" applyBorder="1"/>
    <xf numFmtId="0" fontId="7" fillId="2" borderId="0" xfId="0" applyFont="1" applyFill="1" applyAlignment="1">
      <alignment horizontal="right"/>
    </xf>
    <xf numFmtId="0" fontId="9" fillId="2" borderId="0" xfId="2" applyFont="1" applyFill="1" applyBorder="1" applyAlignment="1" applyProtection="1">
      <alignment horizontal="left"/>
    </xf>
    <xf numFmtId="0" fontId="9" fillId="2" borderId="0" xfId="0" applyFont="1" applyFill="1"/>
    <xf numFmtId="0" fontId="10" fillId="2" borderId="0" xfId="0" applyFont="1" applyFill="1"/>
    <xf numFmtId="0" fontId="11" fillId="3" borderId="0" xfId="2" applyFont="1" applyFill="1" applyAlignment="1" applyProtection="1">
      <alignment horizontal="center"/>
    </xf>
    <xf numFmtId="0" fontId="12" fillId="3" borderId="0" xfId="0" applyFont="1" applyFill="1"/>
    <xf numFmtId="0" fontId="12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12" fillId="3" borderId="1" xfId="0" applyFont="1" applyFill="1" applyBorder="1"/>
    <xf numFmtId="0" fontId="12" fillId="3" borderId="2" xfId="0" applyFont="1" applyFill="1" applyBorder="1"/>
    <xf numFmtId="0" fontId="12" fillId="3" borderId="2" xfId="0" applyFont="1" applyFill="1" applyBorder="1" applyAlignment="1">
      <alignment horizontal="left"/>
    </xf>
    <xf numFmtId="0" fontId="12" fillId="3" borderId="3" xfId="0" applyFont="1" applyFill="1" applyBorder="1"/>
    <xf numFmtId="0" fontId="12" fillId="3" borderId="4" xfId="0" applyFont="1" applyFill="1" applyBorder="1"/>
    <xf numFmtId="0" fontId="14" fillId="3" borderId="0" xfId="0" applyFont="1" applyFill="1"/>
    <xf numFmtId="0" fontId="15" fillId="3" borderId="0" xfId="0" applyFont="1" applyFill="1" applyAlignment="1">
      <alignment horizontal="right" indent="1"/>
    </xf>
    <xf numFmtId="0" fontId="12" fillId="3" borderId="5" xfId="0" applyFont="1" applyFill="1" applyBorder="1"/>
    <xf numFmtId="4" fontId="15" fillId="3" borderId="0" xfId="0" applyNumberFormat="1" applyFont="1" applyFill="1" applyAlignment="1">
      <alignment horizontal="right" indent="1"/>
    </xf>
    <xf numFmtId="0" fontId="14" fillId="3" borderId="0" xfId="0" applyFont="1" applyFill="1" applyAlignment="1">
      <alignment horizontal="left"/>
    </xf>
    <xf numFmtId="172" fontId="15" fillId="3" borderId="0" xfId="1" applyNumberFormat="1" applyFont="1" applyFill="1" applyBorder="1"/>
    <xf numFmtId="0" fontId="12" fillId="3" borderId="5" xfId="0" applyFont="1" applyFill="1" applyBorder="1" applyAlignment="1">
      <alignment horizontal="left" indent="2"/>
    </xf>
    <xf numFmtId="10" fontId="15" fillId="3" borderId="0" xfId="0" applyNumberFormat="1" applyFont="1" applyFill="1"/>
    <xf numFmtId="3" fontId="15" fillId="3" borderId="0" xfId="0" applyNumberFormat="1" applyFont="1" applyFill="1" applyAlignment="1">
      <alignment horizontal="right" indent="1"/>
    </xf>
    <xf numFmtId="172" fontId="15" fillId="3" borderId="0" xfId="1" applyNumberFormat="1" applyFont="1" applyFill="1" applyBorder="1" applyAlignment="1">
      <alignment horizontal="right" indent="1"/>
    </xf>
    <xf numFmtId="0" fontId="15" fillId="3" borderId="0" xfId="0" applyFont="1" applyFill="1"/>
    <xf numFmtId="4" fontId="15" fillId="3" borderId="0" xfId="1" applyNumberFormat="1" applyFont="1" applyFill="1" applyBorder="1" applyAlignment="1">
      <alignment horizontal="right" indent="1"/>
    </xf>
    <xf numFmtId="2" fontId="15" fillId="3" borderId="0" xfId="0" applyNumberFormat="1" applyFont="1" applyFill="1"/>
    <xf numFmtId="0" fontId="14" fillId="3" borderId="0" xfId="0" applyFont="1" applyFill="1" applyAlignment="1">
      <alignment horizontal="left" vertical="center" wrapText="1"/>
    </xf>
    <xf numFmtId="2" fontId="15" fillId="3" borderId="0" xfId="0" applyNumberFormat="1" applyFont="1" applyFill="1" applyAlignment="1">
      <alignment horizontal="right" indent="1"/>
    </xf>
    <xf numFmtId="3" fontId="15" fillId="3" borderId="0" xfId="0" applyNumberFormat="1" applyFont="1" applyFill="1"/>
    <xf numFmtId="0" fontId="14" fillId="3" borderId="0" xfId="0" applyFont="1" applyFill="1" applyAlignment="1">
      <alignment wrapText="1"/>
    </xf>
    <xf numFmtId="0" fontId="12" fillId="3" borderId="6" xfId="0" applyFont="1" applyFill="1" applyBorder="1"/>
    <xf numFmtId="0" fontId="12" fillId="3" borderId="7" xfId="0" applyFont="1" applyFill="1" applyBorder="1"/>
    <xf numFmtId="0" fontId="12" fillId="3" borderId="7" xfId="0" applyFont="1" applyFill="1" applyBorder="1" applyAlignment="1">
      <alignment horizontal="left"/>
    </xf>
    <xf numFmtId="0" fontId="12" fillId="3" borderId="8" xfId="0" applyFont="1" applyFill="1" applyBorder="1"/>
    <xf numFmtId="0" fontId="17" fillId="3" borderId="0" xfId="0" applyFont="1" applyFill="1"/>
    <xf numFmtId="0" fontId="17" fillId="3" borderId="0" xfId="0" applyFont="1" applyFill="1" applyAlignment="1">
      <alignment wrapText="1"/>
    </xf>
    <xf numFmtId="0" fontId="14" fillId="3" borderId="5" xfId="0" applyFont="1" applyFill="1" applyBorder="1"/>
    <xf numFmtId="4" fontId="18" fillId="3" borderId="0" xfId="0" applyNumberFormat="1" applyFont="1" applyFill="1"/>
    <xf numFmtId="0" fontId="12" fillId="3" borderId="9" xfId="0" applyFont="1" applyFill="1" applyBorder="1"/>
    <xf numFmtId="0" fontId="14" fillId="3" borderId="10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19" fillId="3" borderId="0" xfId="0" applyFont="1" applyFill="1"/>
    <xf numFmtId="3" fontId="19" fillId="3" borderId="0" xfId="0" applyNumberFormat="1" applyFont="1" applyFill="1"/>
    <xf numFmtId="0" fontId="20" fillId="3" borderId="0" xfId="0" applyFont="1" applyFill="1" applyAlignment="1">
      <alignment horizontal="center"/>
    </xf>
    <xf numFmtId="0" fontId="20" fillId="3" borderId="0" xfId="0" applyFont="1" applyFill="1"/>
    <xf numFmtId="3" fontId="15" fillId="3" borderId="0" xfId="1" applyNumberFormat="1" applyFont="1" applyFill="1" applyBorder="1"/>
    <xf numFmtId="9" fontId="12" fillId="3" borderId="0" xfId="1" applyFont="1" applyFill="1" applyBorder="1"/>
    <xf numFmtId="0" fontId="17" fillId="3" borderId="4" xfId="0" applyFont="1" applyFill="1" applyBorder="1"/>
    <xf numFmtId="9" fontId="15" fillId="3" borderId="0" xfId="1" applyFont="1" applyFill="1" applyBorder="1"/>
    <xf numFmtId="4" fontId="15" fillId="3" borderId="0" xfId="0" applyNumberFormat="1" applyFont="1" applyFill="1"/>
    <xf numFmtId="10" fontId="12" fillId="3" borderId="0" xfId="1" applyNumberFormat="1" applyFont="1" applyFill="1" applyBorder="1"/>
    <xf numFmtId="0" fontId="14" fillId="3" borderId="0" xfId="0" applyFont="1" applyFill="1" applyAlignment="1">
      <alignment horizontal="left" wrapText="1"/>
    </xf>
    <xf numFmtId="0" fontId="14" fillId="3" borderId="12" xfId="0" applyFont="1" applyFill="1" applyBorder="1" applyAlignment="1">
      <alignment horizontal="center" vertical="center"/>
    </xf>
    <xf numFmtId="3" fontId="15" fillId="3" borderId="12" xfId="1" applyNumberFormat="1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3" fontId="15" fillId="3" borderId="12" xfId="1" applyNumberFormat="1" applyFont="1" applyFill="1" applyBorder="1" applyAlignment="1">
      <alignment horizontal="center"/>
    </xf>
    <xf numFmtId="0" fontId="21" fillId="3" borderId="9" xfId="0" applyFont="1" applyFill="1" applyBorder="1" applyAlignment="1">
      <alignment horizontal="left" vertical="center"/>
    </xf>
    <xf numFmtId="3" fontId="18" fillId="3" borderId="13" xfId="0" applyNumberFormat="1" applyFont="1" applyFill="1" applyBorder="1" applyAlignment="1">
      <alignment horizontal="center" vertical="center"/>
    </xf>
    <xf numFmtId="0" fontId="0" fillId="3" borderId="13" xfId="0" applyFill="1" applyBorder="1"/>
    <xf numFmtId="0" fontId="21" fillId="3" borderId="13" xfId="0" applyFont="1" applyFill="1" applyBorder="1" applyAlignment="1">
      <alignment horizontal="left" vertical="center"/>
    </xf>
    <xf numFmtId="3" fontId="18" fillId="3" borderId="10" xfId="0" applyNumberFormat="1" applyFont="1" applyFill="1" applyBorder="1" applyAlignment="1">
      <alignment horizontal="center" vertical="center"/>
    </xf>
    <xf numFmtId="0" fontId="0" fillId="3" borderId="0" xfId="0" applyFill="1"/>
    <xf numFmtId="0" fontId="21" fillId="3" borderId="9" xfId="0" applyFont="1" applyFill="1" applyBorder="1" applyAlignment="1">
      <alignment horizontal="left" vertical="center"/>
    </xf>
    <xf numFmtId="0" fontId="21" fillId="3" borderId="13" xfId="0" applyFont="1" applyFill="1" applyBorder="1" applyAlignment="1">
      <alignment horizontal="left" vertical="center"/>
    </xf>
    <xf numFmtId="0" fontId="21" fillId="3" borderId="10" xfId="0" applyFont="1" applyFill="1" applyBorder="1" applyAlignment="1">
      <alignment horizontal="left" vertical="center"/>
    </xf>
    <xf numFmtId="0" fontId="21" fillId="3" borderId="14" xfId="0" applyFont="1" applyFill="1" applyBorder="1" applyAlignment="1">
      <alignment horizontal="left" vertical="center"/>
    </xf>
    <xf numFmtId="0" fontId="12" fillId="3" borderId="15" xfId="0" applyFont="1" applyFill="1" applyBorder="1"/>
    <xf numFmtId="3" fontId="18" fillId="3" borderId="16" xfId="0" applyNumberFormat="1" applyFont="1" applyFill="1" applyBorder="1" applyAlignment="1">
      <alignment horizontal="center" vertical="center"/>
    </xf>
    <xf numFmtId="3" fontId="18" fillId="3" borderId="0" xfId="0" applyNumberFormat="1" applyFont="1" applyFill="1"/>
    <xf numFmtId="0" fontId="12" fillId="3" borderId="3" xfId="0" applyFont="1" applyFill="1" applyBorder="1" applyAlignment="1">
      <alignment horizontal="right" indent="2"/>
    </xf>
    <xf numFmtId="3" fontId="15" fillId="3" borderId="5" xfId="1" applyNumberFormat="1" applyFont="1" applyFill="1" applyBorder="1" applyAlignment="1">
      <alignment horizontal="right" indent="2"/>
    </xf>
    <xf numFmtId="0" fontId="14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right"/>
    </xf>
    <xf numFmtId="10" fontId="15" fillId="3" borderId="5" xfId="1" applyNumberFormat="1" applyFont="1" applyFill="1" applyBorder="1" applyAlignment="1">
      <alignment horizontal="right" indent="2"/>
    </xf>
    <xf numFmtId="0" fontId="12" fillId="3" borderId="8" xfId="0" applyFont="1" applyFill="1" applyBorder="1" applyAlignment="1">
      <alignment horizontal="right" indent="2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3" fontId="15" fillId="3" borderId="17" xfId="0" applyNumberFormat="1" applyFont="1" applyFill="1" applyBorder="1" applyAlignment="1">
      <alignment horizontal="center" vertical="center" wrapText="1"/>
    </xf>
    <xf numFmtId="3" fontId="15" fillId="3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3" fontId="15" fillId="3" borderId="24" xfId="0" applyNumberFormat="1" applyFont="1" applyFill="1" applyBorder="1" applyAlignment="1">
      <alignment horizontal="center" vertical="center"/>
    </xf>
    <xf numFmtId="3" fontId="15" fillId="3" borderId="25" xfId="0" applyNumberFormat="1" applyFont="1" applyFill="1" applyBorder="1" applyAlignment="1">
      <alignment horizontal="center" vertical="center"/>
    </xf>
    <xf numFmtId="3" fontId="15" fillId="3" borderId="22" xfId="0" applyNumberFormat="1" applyFont="1" applyFill="1" applyBorder="1" applyAlignment="1">
      <alignment horizontal="center" vertical="center"/>
    </xf>
    <xf numFmtId="3" fontId="15" fillId="3" borderId="26" xfId="0" applyNumberFormat="1" applyFont="1" applyFill="1" applyBorder="1" applyAlignment="1">
      <alignment horizontal="center" vertical="center"/>
    </xf>
    <xf numFmtId="3" fontId="15" fillId="3" borderId="27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3" fontId="15" fillId="3" borderId="21" xfId="0" applyNumberFormat="1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/>
    </xf>
    <xf numFmtId="3" fontId="15" fillId="3" borderId="30" xfId="0" applyNumberFormat="1" applyFont="1" applyFill="1" applyBorder="1" applyAlignment="1">
      <alignment horizontal="center" vertical="center"/>
    </xf>
    <xf numFmtId="3" fontId="15" fillId="3" borderId="31" xfId="0" applyNumberFormat="1" applyFont="1" applyFill="1" applyBorder="1" applyAlignment="1">
      <alignment horizontal="center" vertical="center"/>
    </xf>
    <xf numFmtId="3" fontId="15" fillId="3" borderId="32" xfId="0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horizontal="center" vertical="center"/>
    </xf>
    <xf numFmtId="0" fontId="22" fillId="3" borderId="0" xfId="0" applyFont="1" applyFill="1" applyAlignment="1">
      <alignment horizontal="left"/>
    </xf>
    <xf numFmtId="0" fontId="14" fillId="3" borderId="33" xfId="0" applyFont="1" applyFill="1" applyBorder="1" applyAlignment="1">
      <alignment horizontal="center" vertical="center" wrapText="1"/>
    </xf>
    <xf numFmtId="49" fontId="14" fillId="3" borderId="34" xfId="0" applyNumberFormat="1" applyFont="1" applyFill="1" applyBorder="1" applyAlignment="1">
      <alignment horizontal="center" vertical="center" wrapText="1"/>
    </xf>
    <xf numFmtId="3" fontId="15" fillId="3" borderId="35" xfId="0" applyNumberFormat="1" applyFont="1" applyFill="1" applyBorder="1" applyAlignment="1">
      <alignment horizontal="center" vertical="center" wrapText="1"/>
    </xf>
    <xf numFmtId="3" fontId="15" fillId="3" borderId="36" xfId="0" applyNumberFormat="1" applyFont="1" applyFill="1" applyBorder="1" applyAlignment="1">
      <alignment horizontal="center" vertical="center" wrapText="1"/>
    </xf>
    <xf numFmtId="3" fontId="15" fillId="3" borderId="37" xfId="0" applyNumberFormat="1" applyFont="1" applyFill="1" applyBorder="1" applyAlignment="1">
      <alignment horizontal="center" vertical="center" wrapText="1"/>
    </xf>
    <xf numFmtId="49" fontId="14" fillId="3" borderId="32" xfId="0" applyNumberFormat="1" applyFont="1" applyFill="1" applyBorder="1" applyAlignment="1">
      <alignment horizontal="center" vertical="center" wrapText="1"/>
    </xf>
    <xf numFmtId="3" fontId="15" fillId="3" borderId="38" xfId="0" applyNumberFormat="1" applyFont="1" applyFill="1" applyBorder="1" applyAlignment="1">
      <alignment horizontal="center" vertical="center"/>
    </xf>
    <xf numFmtId="4" fontId="15" fillId="3" borderId="0" xfId="0" applyNumberFormat="1" applyFont="1" applyFill="1" applyAlignment="1">
      <alignment horizontal="center" vertical="center" wrapText="1"/>
    </xf>
    <xf numFmtId="10" fontId="15" fillId="3" borderId="0" xfId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horizontal="right" vertical="center"/>
    </xf>
    <xf numFmtId="10" fontId="15" fillId="3" borderId="0" xfId="1" applyNumberFormat="1" applyFont="1" applyFill="1" applyBorder="1" applyAlignment="1">
      <alignment horizontal="right" vertical="center"/>
    </xf>
    <xf numFmtId="0" fontId="13" fillId="3" borderId="0" xfId="0" applyFont="1" applyFill="1" applyAlignment="1">
      <alignment horizontal="left"/>
    </xf>
    <xf numFmtId="0" fontId="14" fillId="3" borderId="39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2" fillId="3" borderId="40" xfId="0" applyFont="1" applyFill="1" applyBorder="1"/>
    <xf numFmtId="4" fontId="15" fillId="3" borderId="19" xfId="0" applyNumberFormat="1" applyFont="1" applyFill="1" applyBorder="1" applyAlignment="1">
      <alignment horizontal="center" vertical="center" wrapText="1"/>
    </xf>
    <xf numFmtId="4" fontId="15" fillId="3" borderId="17" xfId="0" applyNumberFormat="1" applyFont="1" applyFill="1" applyBorder="1" applyAlignment="1">
      <alignment horizontal="center" vertical="center"/>
    </xf>
    <xf numFmtId="4" fontId="15" fillId="3" borderId="18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4" fontId="15" fillId="3" borderId="19" xfId="0" applyNumberFormat="1" applyFont="1" applyFill="1" applyBorder="1" applyAlignment="1">
      <alignment horizontal="center" vertical="center"/>
    </xf>
    <xf numFmtId="4" fontId="15" fillId="3" borderId="4" xfId="0" applyNumberFormat="1" applyFont="1" applyFill="1" applyBorder="1" applyAlignment="1">
      <alignment horizontal="center" vertical="center"/>
    </xf>
    <xf numFmtId="4" fontId="15" fillId="3" borderId="0" xfId="0" applyNumberFormat="1" applyFont="1" applyFill="1" applyAlignment="1">
      <alignment horizontal="center" vertical="center"/>
    </xf>
    <xf numFmtId="4" fontId="15" fillId="3" borderId="0" xfId="0" applyNumberFormat="1" applyFont="1" applyFill="1" applyAlignment="1">
      <alignment horizontal="left" vertical="center"/>
    </xf>
    <xf numFmtId="0" fontId="20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2" fillId="3" borderId="9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3" fontId="15" fillId="3" borderId="22" xfId="0" applyNumberFormat="1" applyFont="1" applyFill="1" applyBorder="1" applyAlignment="1">
      <alignment horizontal="right" vertical="center" indent="1"/>
    </xf>
    <xf numFmtId="0" fontId="14" fillId="3" borderId="41" xfId="0" applyFont="1" applyFill="1" applyBorder="1" applyAlignment="1">
      <alignment horizontal="center" vertical="center" wrapText="1"/>
    </xf>
    <xf numFmtId="3" fontId="18" fillId="3" borderId="22" xfId="0" applyNumberFormat="1" applyFont="1" applyFill="1" applyBorder="1" applyAlignment="1">
      <alignment horizontal="right" vertical="center" indent="1"/>
    </xf>
    <xf numFmtId="3" fontId="15" fillId="3" borderId="27" xfId="0" applyNumberFormat="1" applyFont="1" applyFill="1" applyBorder="1" applyAlignment="1">
      <alignment horizontal="right" vertical="center" indent="1"/>
    </xf>
    <xf numFmtId="3" fontId="18" fillId="3" borderId="27" xfId="0" applyNumberFormat="1" applyFont="1" applyFill="1" applyBorder="1" applyAlignment="1">
      <alignment horizontal="right" vertical="center" indent="1"/>
    </xf>
    <xf numFmtId="0" fontId="14" fillId="3" borderId="32" xfId="0" applyFont="1" applyFill="1" applyBorder="1" applyAlignment="1">
      <alignment horizontal="center" vertical="center" wrapText="1"/>
    </xf>
    <xf numFmtId="173" fontId="15" fillId="3" borderId="31" xfId="0" applyNumberFormat="1" applyFont="1" applyFill="1" applyBorder="1" applyAlignment="1">
      <alignment horizontal="right" vertical="center"/>
    </xf>
    <xf numFmtId="3" fontId="15" fillId="3" borderId="31" xfId="0" applyNumberFormat="1" applyFont="1" applyFill="1" applyBorder="1" applyAlignment="1">
      <alignment horizontal="right" vertical="center" indent="1"/>
    </xf>
    <xf numFmtId="0" fontId="12" fillId="3" borderId="42" xfId="0" applyFont="1" applyFill="1" applyBorder="1"/>
    <xf numFmtId="3" fontId="18" fillId="3" borderId="31" xfId="0" applyNumberFormat="1" applyFont="1" applyFill="1" applyBorder="1" applyAlignment="1">
      <alignment horizontal="right" vertical="center" indent="1"/>
    </xf>
    <xf numFmtId="10" fontId="15" fillId="3" borderId="0" xfId="1" applyNumberFormat="1" applyFont="1" applyFill="1" applyBorder="1"/>
  </cellXfs>
  <cellStyles count="3">
    <cellStyle name="Hipervínculo 2" xfId="2" xr:uid="{8F2D3CD9-DF5A-4EA4-BCC3-3F8684FAE4DA}"/>
    <cellStyle name="Normal" xfId="0" builtinId="0"/>
    <cellStyle name="Porcentaje 2" xfId="1" xr:uid="{9A0C2C1C-8989-4C89-84AB-64E403BDDB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C5-4BCD-AD5E-3EA2C2C82DD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0C5-4BCD-AD5E-3EA2C2C82DD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0C5-4BCD-AD5E-3EA2C2C82DD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0C5-4BCD-AD5E-3EA2C2C82DD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80C5-4BCD-AD5E-3EA2C2C82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162910</c:v>
              </c:pt>
              <c:pt idx="1">
                <c:v>169317</c:v>
              </c:pt>
              <c:pt idx="2">
                <c:v>174528</c:v>
              </c:pt>
              <c:pt idx="3">
                <c:v>182577</c:v>
              </c:pt>
              <c:pt idx="4">
                <c:v>190089</c:v>
              </c:pt>
              <c:pt idx="5">
                <c:v>197109</c:v>
              </c:pt>
              <c:pt idx="6">
                <c:v>205754</c:v>
              </c:pt>
              <c:pt idx="7">
                <c:v>211115</c:v>
              </c:pt>
              <c:pt idx="8">
                <c:v>212452</c:v>
              </c:pt>
              <c:pt idx="9">
                <c:v>212386</c:v>
              </c:pt>
              <c:pt idx="10" formatCode="#,##0">
                <c:v>213526</c:v>
              </c:pt>
              <c:pt idx="11" formatCode="#,##0">
                <c:v>213234</c:v>
              </c:pt>
              <c:pt idx="12" formatCode="#,##0">
                <c:v>212164</c:v>
              </c:pt>
              <c:pt idx="13" formatCode="#,##0">
                <c:v>211807</c:v>
              </c:pt>
              <c:pt idx="14" formatCode="#,##0">
                <c:v>211349</c:v>
              </c:pt>
              <c:pt idx="15" formatCode="#,##0">
                <c:v>211852</c:v>
              </c:pt>
              <c:pt idx="16" formatCode="#,##0">
                <c:v>213663</c:v>
              </c:pt>
              <c:pt idx="17" formatCode="#,##0">
                <c:v>216918</c:v>
              </c:pt>
              <c:pt idx="18" formatCode="#,##0">
                <c:v>220824</c:v>
              </c:pt>
              <c:pt idx="19" formatCode="#,##0">
                <c:v>220056</c:v>
              </c:pt>
              <c:pt idx="20" formatCode="#,##0">
                <c:v>220460</c:v>
              </c:pt>
              <c:pt idx="21" formatCode="#,##0">
                <c:v>226328</c:v>
              </c:pt>
              <c:pt idx="22" formatCode="#,##0">
                <c:v>230297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7ED-49D4-B067-D1937EF6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7EF7-476A-A3C1-A68E6B6A997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7EF7-476A-A3C1-A68E6B6A9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9F-43DA-BD02-DAEA3E8EA13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C9F-43DA-BD02-DAEA3E8EA13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C9F-43DA-BD02-DAEA3E8EA13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C9F-43DA-BD02-DAEA3E8EA13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6C9F-43DA-BD02-DAEA3E8EA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72-4CF4-B9C5-E7BD25EA970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A72-4CF4-B9C5-E7BD25EA970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A72-4CF4-B9C5-E7BD25EA970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A72-4CF4-B9C5-E7BD25EA970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6A72-4CF4-B9C5-E7BD25EA9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3D-4F1F-99D5-47DF1F96901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73D-4F1F-99D5-47DF1F96901F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73D-4F1F-99D5-47DF1F96901F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3D-4F1F-99D5-47DF1F96901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273D-4F1F-99D5-47DF1F969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09-4E67-89F7-152BA03299B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C09-4E67-89F7-152BA03299B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C09-4E67-89F7-152BA03299B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C09-4E67-89F7-152BA03299B4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09-4E67-89F7-152BA03299B4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09-4E67-89F7-152BA03299B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7C09-4E67-89F7-152BA0329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28575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1F4654E-2E6B-45A8-B979-7710CE2AC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15875</xdr:colOff>
      <xdr:row>7</xdr:row>
      <xdr:rowOff>53975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285ED01-8FE7-42D9-B159-B5559361E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5C9E9F7-296E-4D1A-A586-5C4BC90D2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200025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3B155D9-F77B-436E-B47E-18AAC4649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19050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66CEC37-8685-48C5-B99E-D7DB559D2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4A29A4A-B029-4397-9E44-C78D74E52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31674485-867E-49D2-A116-D560D3657CC5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3145B4CE-98E3-4B72-A282-CCF20D9B6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447675</xdr:colOff>
      <xdr:row>5</xdr:row>
      <xdr:rowOff>101600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E7B8372B-176C-4121-A21E-0D186D192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28575</xdr:colOff>
      <xdr:row>5</xdr:row>
      <xdr:rowOff>92075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9B9091E-968D-426E-B86E-B6D2E3239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957C668C-7CEC-48C5-BBFE-6873E535A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16E81EC4-4E7A-4166-8226-0DDE7949E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101600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FFF976D4-D8D3-4626-A53B-5A5E9C8C7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85725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1A58B6D-3A07-42F2-85BE-85BF2F62B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130175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AE093D9-7191-4AAE-A829-483FD110F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7DDBF84A-A99E-447D-B814-FD2E664BD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C41D0B48-761D-4899-9468-33736F6A2B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BF458E13-CDBF-4530-A882-65AA560DC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535F72DF-582D-4DE9-A48E-F6C396E0C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6350</xdr:colOff>
      <xdr:row>5</xdr:row>
      <xdr:rowOff>101600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2BF59435-66E2-46D3-946A-8C23DFA35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28575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897054A-45D4-4374-8590-4EC3566F0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D9506-E1EE-41B9-BC30-EC1C84CF43F2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TARRAGONA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188206B3-EBCF-4E7C-B34E-E56913C9576E}"/>
    <hyperlink ref="B14:C14" location="Municipios!A1" display="Municipios" xr:uid="{2FC29EA3-1931-481D-B201-EBAE988C4D59}"/>
    <hyperlink ref="B16:C16" location="'Datos Demograficos'!A1" display="Datos Demograficos" xr:uid="{D9B15955-C783-4177-9580-374C1F54E06B}"/>
    <hyperlink ref="B18:C18" location="Nacionalidades!A1" display="Nacionalidades" xr:uid="{A2DC3134-F7D1-45D0-8CCE-F0B375352DB4}"/>
    <hyperlink ref="H18:I18" location="Trabajo!A1" display="Trabajo" xr:uid="{E5907745-6029-463D-8000-E2D9CD8A5ED2}"/>
    <hyperlink ref="E12:F12" location="'Datos Economicos'!A1" display="Datos Económicos" xr:uid="{36B57D9A-A951-4D2E-A65C-0DA7DF823A0D}"/>
    <hyperlink ref="E14" location="Trafico!A1" display="Tráfico" xr:uid="{66D9CAD8-903B-481D-A5F7-5686481F88F3}"/>
    <hyperlink ref="E16:F16" location="'Plazas Turisticas'!A1" display="Plazas Turisticas" xr:uid="{DDABE981-9305-4E3E-AE57-E75DA0CF46DB}"/>
    <hyperlink ref="E18:F18" location="Bancos!A1" display="Bancos" xr:uid="{D068FB99-4E0F-4D07-9755-EDED45971A4D}"/>
    <hyperlink ref="H12" location="Presupuestos!A1" display="Presupuestos" xr:uid="{DF05C335-2404-4905-A870-FD8EF5B2FD59}"/>
    <hyperlink ref="H14" location="'Datos Catastrales'!A1" display="Datos Catastrales" xr:uid="{28E71467-BEDA-4DDE-A5B2-E76B0AEFAE1F}"/>
    <hyperlink ref="H16:I16" location="Hacienda!A1" display="Hacienda" xr:uid="{3ABF696D-1BE2-42C1-B3ED-FE52A972E66A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13748-C61D-40D4-9C48-0E8497C8D6C3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142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103</v>
      </c>
      <c r="C14" s="101" t="s">
        <v>12</v>
      </c>
      <c r="D14" s="101" t="s">
        <v>143</v>
      </c>
      <c r="E14" s="101" t="s">
        <v>144</v>
      </c>
      <c r="F14" s="101" t="s">
        <v>145</v>
      </c>
      <c r="G14" s="102" t="s">
        <v>146</v>
      </c>
      <c r="H14" s="23"/>
    </row>
    <row r="15" spans="1:8" ht="33" customHeight="1" thickBot="1" x14ac:dyDescent="0.35">
      <c r="A15" s="20"/>
      <c r="B15" s="117">
        <v>111</v>
      </c>
      <c r="C15" s="115">
        <v>109</v>
      </c>
      <c r="D15" s="115">
        <v>0</v>
      </c>
      <c r="E15" s="115">
        <v>1</v>
      </c>
      <c r="F15" s="115">
        <v>0</v>
      </c>
      <c r="G15" s="116">
        <v>1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147</v>
      </c>
      <c r="G17" s="128">
        <v>-8.9285714285714281E-3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148</v>
      </c>
      <c r="F20" s="129">
        <v>3604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149</v>
      </c>
      <c r="F22" s="130">
        <v>1.5923792018663178E-2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150</v>
      </c>
      <c r="F24" s="129">
        <v>4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151</v>
      </c>
      <c r="F26" s="130">
        <v>0.30769230769230771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18297C2A-7350-49AC-8E16-E8647C9313F6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43E79-F803-45EC-9990-8EF51EC62252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152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153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154</v>
      </c>
      <c r="C15" s="132" t="s">
        <v>155</v>
      </c>
      <c r="D15" s="132" t="s">
        <v>156</v>
      </c>
      <c r="E15" s="132" t="s">
        <v>157</v>
      </c>
      <c r="F15" s="132" t="s">
        <v>158</v>
      </c>
      <c r="G15" s="132" t="s">
        <v>159</v>
      </c>
      <c r="H15" s="132" t="s">
        <v>160</v>
      </c>
      <c r="I15" s="132" t="s">
        <v>161</v>
      </c>
      <c r="J15" s="132" t="s">
        <v>162</v>
      </c>
      <c r="K15" s="133" t="s">
        <v>163</v>
      </c>
      <c r="L15" s="134"/>
    </row>
    <row r="16" spans="1:12" ht="32.25" customHeight="1" thickBot="1" x14ac:dyDescent="0.35">
      <c r="A16" s="20"/>
      <c r="B16" s="135">
        <v>142490.63628999999</v>
      </c>
      <c r="C16" s="136">
        <v>9258.42346</v>
      </c>
      <c r="D16" s="136">
        <v>69233.180779999995</v>
      </c>
      <c r="E16" s="136">
        <v>78138.895869999993</v>
      </c>
      <c r="F16" s="136">
        <v>5247.7354699999996</v>
      </c>
      <c r="G16" s="136">
        <v>3517.538</v>
      </c>
      <c r="H16" s="136">
        <v>3065.0609400000003</v>
      </c>
      <c r="I16" s="136">
        <v>374</v>
      </c>
      <c r="J16" s="136">
        <v>18567.95955</v>
      </c>
      <c r="K16" s="137">
        <v>329893.43036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164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165</v>
      </c>
      <c r="C19" s="132" t="s">
        <v>166</v>
      </c>
      <c r="D19" s="132" t="s">
        <v>167</v>
      </c>
      <c r="E19" s="132" t="s">
        <v>168</v>
      </c>
      <c r="F19" s="132" t="s">
        <v>169</v>
      </c>
      <c r="G19" s="132" t="s">
        <v>160</v>
      </c>
      <c r="H19" s="132" t="s">
        <v>161</v>
      </c>
      <c r="I19" s="132" t="s">
        <v>162</v>
      </c>
      <c r="J19" s="132" t="s">
        <v>170</v>
      </c>
      <c r="L19" s="23"/>
    </row>
    <row r="20" spans="1:12" ht="32.25" customHeight="1" thickBot="1" x14ac:dyDescent="0.35">
      <c r="A20" s="20"/>
      <c r="B20" s="135">
        <v>120303.20751000001</v>
      </c>
      <c r="C20" s="136">
        <v>128422.44580999998</v>
      </c>
      <c r="D20" s="136">
        <v>1920.9</v>
      </c>
      <c r="E20" s="136">
        <v>30370.234369999998</v>
      </c>
      <c r="F20" s="136">
        <v>16566.54839</v>
      </c>
      <c r="G20" s="136">
        <v>97</v>
      </c>
      <c r="H20" s="136">
        <v>374</v>
      </c>
      <c r="I20" s="136">
        <v>13669.409189999998</v>
      </c>
      <c r="J20" s="137">
        <v>312847.16677000001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171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172</v>
      </c>
      <c r="C23" s="103" t="s">
        <v>173</v>
      </c>
      <c r="D23" s="103" t="s">
        <v>174</v>
      </c>
      <c r="E23" s="103" t="s">
        <v>175</v>
      </c>
      <c r="F23" s="103" t="s">
        <v>176</v>
      </c>
      <c r="G23" s="103" t="s">
        <v>177</v>
      </c>
      <c r="H23" s="104" t="s">
        <v>170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123946.23774000001</v>
      </c>
      <c r="C24" s="136">
        <v>26400.262360000001</v>
      </c>
      <c r="D24" s="136">
        <v>51674.181729999997</v>
      </c>
      <c r="E24" s="136">
        <v>27836.784939999998</v>
      </c>
      <c r="F24" s="136">
        <v>67813.490810000003</v>
      </c>
      <c r="G24" s="136">
        <v>15176.209189999998</v>
      </c>
      <c r="H24" s="137">
        <v>312847.16677000001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15BEE4C0-A65F-4721-A8FE-7B95C04EED6B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6562-333B-460A-9626-85A035C1E9B9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178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179</v>
      </c>
      <c r="C14" s="147"/>
      <c r="D14" s="147"/>
      <c r="E14" s="147"/>
      <c r="F14" s="148"/>
      <c r="I14" s="146" t="s">
        <v>180</v>
      </c>
      <c r="J14" s="148"/>
      <c r="K14" s="23"/>
    </row>
    <row r="15" spans="1:11" ht="51" customHeight="1" x14ac:dyDescent="0.3">
      <c r="A15" s="20"/>
      <c r="B15" s="100" t="s">
        <v>181</v>
      </c>
      <c r="C15" s="149">
        <v>212623</v>
      </c>
      <c r="E15" s="150" t="s">
        <v>182</v>
      </c>
      <c r="F15" s="151">
        <v>28698</v>
      </c>
      <c r="G15" s="20"/>
      <c r="I15" s="100" t="s">
        <v>183</v>
      </c>
      <c r="J15" s="149">
        <v>13051</v>
      </c>
      <c r="K15" s="23"/>
    </row>
    <row r="16" spans="1:11" ht="51" customHeight="1" x14ac:dyDescent="0.3">
      <c r="A16" s="20"/>
      <c r="B16" s="150" t="s">
        <v>184</v>
      </c>
      <c r="C16" s="152">
        <v>11380335.429979999</v>
      </c>
      <c r="E16" s="150" t="s">
        <v>185</v>
      </c>
      <c r="F16" s="153">
        <v>5379.6049000000003</v>
      </c>
      <c r="G16" s="20"/>
      <c r="I16" s="150" t="s">
        <v>186</v>
      </c>
      <c r="J16" s="152">
        <v>14006.9</v>
      </c>
      <c r="K16" s="23"/>
    </row>
    <row r="17" spans="1:13" ht="51" customHeight="1" thickBot="1" x14ac:dyDescent="0.35">
      <c r="A17" s="20"/>
      <c r="B17" s="150" t="s">
        <v>187</v>
      </c>
      <c r="C17" s="152">
        <v>6348589.7540800003</v>
      </c>
      <c r="E17" s="150" t="s">
        <v>188</v>
      </c>
      <c r="F17" s="153">
        <v>1603.5291999999999</v>
      </c>
      <c r="G17" s="20"/>
      <c r="I17" s="154" t="s">
        <v>189</v>
      </c>
      <c r="J17" s="155">
        <v>65468.2</v>
      </c>
      <c r="K17" s="23"/>
    </row>
    <row r="18" spans="1:13" ht="51" customHeight="1" thickBot="1" x14ac:dyDescent="0.35">
      <c r="A18" s="20"/>
      <c r="B18" s="154" t="s">
        <v>190</v>
      </c>
      <c r="C18" s="156">
        <v>5031745.6758199995</v>
      </c>
      <c r="D18" s="157"/>
      <c r="E18" s="154" t="s">
        <v>191</v>
      </c>
      <c r="F18" s="158">
        <v>3776.0757000000003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C895DD94-B7DB-440B-81ED-40742E90601E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00EE6-4037-49AE-9287-458C51F3CF1B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192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193</v>
      </c>
      <c r="E15" s="53">
        <v>113487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194</v>
      </c>
      <c r="E17" s="53">
        <v>4806.464739838043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24495.480252363708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195</v>
      </c>
      <c r="D21" s="80"/>
      <c r="E21" s="159">
        <v>0.91136571315904524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D030E4CF-1D26-4EFC-80E8-25CF33E4FEBE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A768C-5D28-4C6F-A5B9-7BDA29D3518C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13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215.59000039100647</v>
      </c>
      <c r="H14" s="25" t="s">
        <v>17</v>
      </c>
      <c r="I14" s="26">
        <v>3.4186448513744298E-2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230297</v>
      </c>
      <c r="H16" s="25" t="s">
        <v>17</v>
      </c>
      <c r="I16" s="26">
        <v>0.26724526077350119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0.20286846984546042</v>
      </c>
      <c r="H18" s="25" t="s">
        <v>20</v>
      </c>
      <c r="I18" s="26">
        <v>0.18428558829536382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1068.2174478515703</v>
      </c>
      <c r="H20" s="25" t="s">
        <v>20</v>
      </c>
      <c r="I20" s="33">
        <v>136.64811370934538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3.9216898179307598</v>
      </c>
      <c r="H22" s="25" t="s">
        <v>20</v>
      </c>
      <c r="I22" s="33">
        <v>8.1233938385413786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6842</v>
      </c>
      <c r="H24" s="25" t="s">
        <v>17</v>
      </c>
      <c r="I24" s="26">
        <v>0.28174929995058473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76821</v>
      </c>
      <c r="H26" s="25" t="s">
        <v>17</v>
      </c>
      <c r="I26" s="26">
        <v>0.30483072234655495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10291</v>
      </c>
      <c r="H28" s="25" t="s">
        <v>20</v>
      </c>
      <c r="I28" s="36">
        <v>40961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87283</v>
      </c>
      <c r="H30" s="25" t="s">
        <v>17</v>
      </c>
      <c r="I30" s="26">
        <v>0.43732901764688198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111</v>
      </c>
      <c r="H32" s="25" t="s">
        <v>17</v>
      </c>
      <c r="I32" s="26">
        <v>0.27750000000000002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1.5923792018663178E-2</v>
      </c>
      <c r="H34" s="25" t="s">
        <v>29</v>
      </c>
      <c r="I34" s="26">
        <v>0.30769230769230771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156000</v>
      </c>
      <c r="H36" s="25" t="s">
        <v>17</v>
      </c>
      <c r="I36" s="26">
        <v>0.24359052432860362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352580.20606</v>
      </c>
      <c r="H38" s="25" t="s">
        <v>17</v>
      </c>
      <c r="I38" s="26">
        <v>0.2805549866774984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24495.480252363708</v>
      </c>
      <c r="H40" s="25" t="s">
        <v>20</v>
      </c>
      <c r="I40" s="36">
        <v>22401.909937065462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01A30AF1-BB0C-4B0C-BE6D-5946641C3297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39D7-2863-4A63-BD96-FD06122C57BB}">
  <sheetPr codeName="Hoja4">
    <pageSetUpPr fitToPage="1"/>
  </sheetPr>
  <dimension ref="A4:H35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215.59000039100647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0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3.9216898179307598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5215</v>
      </c>
    </row>
    <row r="25" spans="1:7" x14ac:dyDescent="0.3">
      <c r="B25" s="49" t="s">
        <v>37</v>
      </c>
      <c r="C25" s="50">
        <v>6921</v>
      </c>
    </row>
    <row r="26" spans="1:7" x14ac:dyDescent="0.3">
      <c r="B26" s="49" t="s">
        <v>38</v>
      </c>
      <c r="C26" s="50">
        <v>3851</v>
      </c>
    </row>
    <row r="27" spans="1:7" x14ac:dyDescent="0.3">
      <c r="B27" s="49" t="s">
        <v>39</v>
      </c>
      <c r="C27" s="50">
        <v>5018</v>
      </c>
    </row>
    <row r="28" spans="1:7" x14ac:dyDescent="0.3">
      <c r="B28" s="49" t="s">
        <v>40</v>
      </c>
      <c r="C28" s="50">
        <v>1319</v>
      </c>
    </row>
    <row r="29" spans="1:7" x14ac:dyDescent="0.3">
      <c r="B29" s="49" t="s">
        <v>41</v>
      </c>
      <c r="C29" s="50">
        <v>4127</v>
      </c>
    </row>
    <row r="30" spans="1:7" x14ac:dyDescent="0.3">
      <c r="B30" s="49" t="s">
        <v>42</v>
      </c>
      <c r="C30" s="50">
        <v>158</v>
      </c>
    </row>
    <row r="31" spans="1:7" x14ac:dyDescent="0.3">
      <c r="B31" s="49" t="s">
        <v>43</v>
      </c>
      <c r="C31" s="50">
        <v>403</v>
      </c>
    </row>
    <row r="32" spans="1:7" x14ac:dyDescent="0.3">
      <c r="B32" s="49" t="s">
        <v>44</v>
      </c>
      <c r="C32" s="50">
        <v>30442</v>
      </c>
    </row>
    <row r="33" spans="2:3" x14ac:dyDescent="0.3">
      <c r="B33" s="49" t="s">
        <v>45</v>
      </c>
      <c r="C33" s="50">
        <v>1828</v>
      </c>
    </row>
    <row r="34" spans="2:3" x14ac:dyDescent="0.3">
      <c r="B34" s="49" t="s">
        <v>46</v>
      </c>
      <c r="C34" s="50">
        <v>141018</v>
      </c>
    </row>
    <row r="35" spans="2:3" x14ac:dyDescent="0.3">
      <c r="B35" s="49" t="s">
        <v>47</v>
      </c>
      <c r="C35" s="50">
        <v>24061</v>
      </c>
    </row>
  </sheetData>
  <mergeCells count="3">
    <mergeCell ref="C6:E6"/>
    <mergeCell ref="C8:E8"/>
    <mergeCell ref="C10:E10"/>
  </mergeCells>
  <hyperlinks>
    <hyperlink ref="A7" location="Indice!A1" display="Índice" xr:uid="{5CC32324-BA5C-4B11-B974-1ABDBBAA4312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2440-8F0E-4932-AEAA-2A0BC2A7A4D1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230297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48</v>
      </c>
      <c r="D13" s="26">
        <v>0.50544297146727923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49</v>
      </c>
      <c r="D15" s="26">
        <v>0.20286846984546042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50</v>
      </c>
      <c r="C17" s="21"/>
      <c r="D17" s="26">
        <v>0.47967746080699047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1068.2174478515703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51</v>
      </c>
      <c r="H24" s="42"/>
      <c r="I24" s="58"/>
      <c r="J24" s="26">
        <v>0.17576433909256309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52</v>
      </c>
      <c r="H26" s="42"/>
      <c r="J26" s="53">
        <v>1620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53</v>
      </c>
      <c r="H28" s="59"/>
      <c r="I28" s="59"/>
      <c r="J28" s="53">
        <v>762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54</v>
      </c>
      <c r="H30" s="42"/>
      <c r="J30" s="53">
        <v>1708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55</v>
      </c>
      <c r="H32" s="42"/>
      <c r="J32" s="53">
        <v>-88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56</v>
      </c>
      <c r="H34" s="60"/>
      <c r="I34" s="60" t="s">
        <v>57</v>
      </c>
      <c r="J34" s="60"/>
      <c r="K34" s="23"/>
    </row>
    <row r="35" spans="1:11" ht="14" x14ac:dyDescent="0.3">
      <c r="A35" s="20"/>
      <c r="C35" s="42"/>
      <c r="G35" s="61">
        <v>37148</v>
      </c>
      <c r="H35" s="61"/>
      <c r="I35" s="61">
        <v>42685</v>
      </c>
      <c r="J35" s="61"/>
      <c r="K35" s="23"/>
    </row>
    <row r="36" spans="1:11" ht="14" x14ac:dyDescent="0.3">
      <c r="A36" s="20"/>
      <c r="C36" s="42"/>
      <c r="G36" s="62" t="s">
        <v>58</v>
      </c>
      <c r="H36" s="62" t="s">
        <v>59</v>
      </c>
      <c r="I36" s="62" t="s">
        <v>58</v>
      </c>
      <c r="J36" s="62" t="s">
        <v>59</v>
      </c>
      <c r="K36" s="23"/>
    </row>
    <row r="37" spans="1:11" ht="14" x14ac:dyDescent="0.3">
      <c r="A37" s="20"/>
      <c r="B37" s="21" t="s">
        <v>60</v>
      </c>
      <c r="C37" s="42"/>
      <c r="G37" s="63">
        <v>19212</v>
      </c>
      <c r="H37" s="63">
        <v>17936</v>
      </c>
      <c r="I37" s="63">
        <v>22041</v>
      </c>
      <c r="J37" s="63">
        <v>20644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2AF17901-32C2-4465-AED5-6A3419A8230E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C0B12-3556-4E6D-B572-744DD93ADBB8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61</v>
      </c>
      <c r="C11" s="65">
        <v>183577</v>
      </c>
      <c r="D11" s="66"/>
      <c r="E11" s="67" t="s">
        <v>62</v>
      </c>
      <c r="F11" s="65">
        <v>46720</v>
      </c>
      <c r="G11" s="67" t="s">
        <v>63</v>
      </c>
      <c r="H11" s="66"/>
      <c r="I11" s="65">
        <v>15139</v>
      </c>
      <c r="J11" s="67" t="s">
        <v>64</v>
      </c>
      <c r="K11" s="68">
        <v>14394</v>
      </c>
    </row>
    <row r="12" spans="1:11" ht="30.75" customHeight="1" thickBot="1" x14ac:dyDescent="0.35">
      <c r="B12" s="64" t="s">
        <v>65</v>
      </c>
      <c r="C12" s="65">
        <v>12863</v>
      </c>
      <c r="D12" s="67"/>
      <c r="E12" s="67" t="s">
        <v>66</v>
      </c>
      <c r="F12" s="65">
        <v>4302</v>
      </c>
      <c r="G12" s="67" t="s">
        <v>67</v>
      </c>
      <c r="H12" s="67"/>
      <c r="I12" s="65">
        <v>18</v>
      </c>
      <c r="J12" s="67" t="s">
        <v>68</v>
      </c>
      <c r="K12" s="68">
        <v>4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69</v>
      </c>
      <c r="C14" s="71"/>
      <c r="D14" s="71"/>
      <c r="E14" s="72"/>
      <c r="G14" s="73" t="s">
        <v>70</v>
      </c>
      <c r="H14" s="74"/>
      <c r="I14" s="75">
        <f>'Datos Generales'!G16</f>
        <v>230297</v>
      </c>
      <c r="J14" s="69"/>
      <c r="K14" s="69"/>
    </row>
    <row r="16" spans="1:11" x14ac:dyDescent="0.3">
      <c r="B16" s="21" t="s">
        <v>71</v>
      </c>
      <c r="C16" s="76">
        <v>11009</v>
      </c>
    </row>
    <row r="17" spans="2:3" x14ac:dyDescent="0.3">
      <c r="B17" s="21" t="s">
        <v>72</v>
      </c>
      <c r="C17" s="76">
        <v>4860</v>
      </c>
    </row>
    <row r="18" spans="2:3" x14ac:dyDescent="0.3">
      <c r="B18" s="21" t="s">
        <v>73</v>
      </c>
      <c r="C18" s="76">
        <v>3804</v>
      </c>
    </row>
    <row r="19" spans="2:3" x14ac:dyDescent="0.3">
      <c r="B19" s="21" t="s">
        <v>74</v>
      </c>
      <c r="C19" s="76">
        <v>2142</v>
      </c>
    </row>
    <row r="20" spans="2:3" x14ac:dyDescent="0.3">
      <c r="B20" s="21" t="s">
        <v>75</v>
      </c>
      <c r="C20" s="76">
        <v>2034</v>
      </c>
    </row>
    <row r="21" spans="2:3" x14ac:dyDescent="0.3">
      <c r="B21" s="21" t="s">
        <v>76</v>
      </c>
      <c r="C21" s="76">
        <v>1513</v>
      </c>
    </row>
    <row r="22" spans="2:3" x14ac:dyDescent="0.3">
      <c r="B22" s="21" t="s">
        <v>77</v>
      </c>
      <c r="C22" s="76">
        <v>1485</v>
      </c>
    </row>
    <row r="23" spans="2:3" x14ac:dyDescent="0.3">
      <c r="B23" s="21" t="s">
        <v>78</v>
      </c>
      <c r="C23" s="76">
        <v>1474</v>
      </c>
    </row>
    <row r="24" spans="2:3" x14ac:dyDescent="0.3">
      <c r="B24" s="21" t="s">
        <v>79</v>
      </c>
      <c r="C24" s="76">
        <v>1450</v>
      </c>
    </row>
    <row r="25" spans="2:3" x14ac:dyDescent="0.3">
      <c r="B25" s="21" t="s">
        <v>80</v>
      </c>
      <c r="C25" s="76">
        <v>1401</v>
      </c>
    </row>
    <row r="26" spans="2:3" x14ac:dyDescent="0.3">
      <c r="B26" s="21" t="s">
        <v>81</v>
      </c>
      <c r="C26" s="76">
        <v>1373</v>
      </c>
    </row>
    <row r="27" spans="2:3" x14ac:dyDescent="0.3">
      <c r="B27" s="21" t="s">
        <v>82</v>
      </c>
      <c r="C27" s="76">
        <v>1201</v>
      </c>
    </row>
    <row r="28" spans="2:3" x14ac:dyDescent="0.3">
      <c r="B28" s="21" t="s">
        <v>83</v>
      </c>
      <c r="C28" s="76">
        <v>942</v>
      </c>
    </row>
    <row r="29" spans="2:3" x14ac:dyDescent="0.3">
      <c r="B29" s="21" t="s">
        <v>84</v>
      </c>
      <c r="C29" s="76">
        <v>896</v>
      </c>
    </row>
    <row r="30" spans="2:3" x14ac:dyDescent="0.3">
      <c r="B30" s="21" t="s">
        <v>85</v>
      </c>
      <c r="C30" s="76">
        <v>813</v>
      </c>
    </row>
    <row r="31" spans="2:3" x14ac:dyDescent="0.3">
      <c r="B31" s="21" t="s">
        <v>86</v>
      </c>
      <c r="C31" s="76">
        <v>771</v>
      </c>
    </row>
    <row r="32" spans="2:3" x14ac:dyDescent="0.3">
      <c r="B32" s="21" t="s">
        <v>87</v>
      </c>
      <c r="C32" s="76">
        <v>667</v>
      </c>
    </row>
    <row r="33" spans="2:3" x14ac:dyDescent="0.3">
      <c r="B33" s="21" t="s">
        <v>88</v>
      </c>
      <c r="C33" s="76">
        <v>626</v>
      </c>
    </row>
    <row r="34" spans="2:3" x14ac:dyDescent="0.3">
      <c r="B34" s="21" t="s">
        <v>89</v>
      </c>
      <c r="C34" s="76">
        <v>602</v>
      </c>
    </row>
    <row r="35" spans="2:3" x14ac:dyDescent="0.3">
      <c r="B35" s="21" t="s">
        <v>90</v>
      </c>
      <c r="C35" s="76">
        <v>594</v>
      </c>
    </row>
    <row r="36" spans="2:3" x14ac:dyDescent="0.3">
      <c r="B36" s="21" t="s">
        <v>91</v>
      </c>
      <c r="C36" s="76">
        <v>428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6FD5FD9F-590C-4246-85C0-055AC59611FD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D0E50-BFD7-490C-9966-E5BA044B058B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92</v>
      </c>
      <c r="E12" s="78">
        <v>85242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93</v>
      </c>
      <c r="C14" s="79"/>
      <c r="D14" s="79"/>
      <c r="E14" s="78">
        <v>20000</v>
      </c>
    </row>
    <row r="15" spans="1:9" x14ac:dyDescent="0.3">
      <c r="A15" s="20"/>
      <c r="E15" s="78"/>
    </row>
    <row r="16" spans="1:9" x14ac:dyDescent="0.3">
      <c r="A16" s="20"/>
      <c r="B16" s="21" t="s">
        <v>94</v>
      </c>
      <c r="D16" s="80"/>
      <c r="E16" s="78">
        <v>10291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95</v>
      </c>
      <c r="D18" s="80"/>
      <c r="E18" s="78">
        <v>9709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96</v>
      </c>
      <c r="D20" s="80"/>
      <c r="E20" s="81">
        <v>0.11220385993297122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97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98</v>
      </c>
      <c r="E26" s="86"/>
      <c r="F26" s="86"/>
      <c r="G26" s="86"/>
      <c r="H26" s="87"/>
    </row>
    <row r="27" spans="1:16" ht="15.5" thickBot="1" x14ac:dyDescent="0.35">
      <c r="C27" s="52"/>
      <c r="D27" s="88" t="s">
        <v>99</v>
      </c>
      <c r="E27" s="88" t="s">
        <v>100</v>
      </c>
      <c r="F27" s="88" t="s">
        <v>101</v>
      </c>
      <c r="G27" s="88" t="s">
        <v>102</v>
      </c>
      <c r="H27" s="88" t="s">
        <v>103</v>
      </c>
    </row>
    <row r="28" spans="1:16" ht="38.25" customHeight="1" thickBot="1" x14ac:dyDescent="0.35">
      <c r="C28" s="88" t="s">
        <v>104</v>
      </c>
      <c r="D28" s="89">
        <v>4068</v>
      </c>
      <c r="E28" s="89">
        <v>2444</v>
      </c>
      <c r="F28" s="89">
        <v>25599</v>
      </c>
      <c r="G28" s="90">
        <v>44710</v>
      </c>
      <c r="H28" s="90">
        <f>SUM(D28:G28)</f>
        <v>76821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E4EAA163-7A9C-4D41-9FF4-AB0BE4A73290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B16B5-E0DD-406A-8495-10D5A00F4E27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105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106</v>
      </c>
      <c r="D13" s="94"/>
      <c r="E13" s="95"/>
      <c r="H13" s="93" t="s">
        <v>107</v>
      </c>
      <c r="I13" s="94"/>
      <c r="J13" s="94"/>
      <c r="K13" s="95"/>
      <c r="L13" s="52"/>
      <c r="M13" s="52"/>
      <c r="N13" s="93" t="s">
        <v>108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109</v>
      </c>
      <c r="D14" s="98" t="s">
        <v>110</v>
      </c>
      <c r="E14" s="98" t="s">
        <v>111</v>
      </c>
      <c r="G14" s="99"/>
      <c r="H14" s="100" t="s">
        <v>99</v>
      </c>
      <c r="I14" s="101" t="s">
        <v>100</v>
      </c>
      <c r="J14" s="101" t="s">
        <v>101</v>
      </c>
      <c r="K14" s="102" t="s">
        <v>102</v>
      </c>
      <c r="L14" s="52"/>
      <c r="M14" s="52"/>
      <c r="N14" s="97" t="s">
        <v>112</v>
      </c>
      <c r="O14" s="103" t="s">
        <v>113</v>
      </c>
      <c r="P14" s="103" t="s">
        <v>114</v>
      </c>
      <c r="Q14" s="104" t="s">
        <v>115</v>
      </c>
      <c r="R14" s="23"/>
    </row>
    <row r="15" spans="1:18" ht="34.5" customHeight="1" x14ac:dyDescent="0.3">
      <c r="A15" s="20"/>
      <c r="B15" s="105" t="s">
        <v>104</v>
      </c>
      <c r="C15" s="106">
        <v>4392</v>
      </c>
      <c r="D15" s="107">
        <v>59121</v>
      </c>
      <c r="E15" s="108">
        <v>1264</v>
      </c>
      <c r="G15" s="105" t="s">
        <v>104</v>
      </c>
      <c r="H15" s="109">
        <v>114</v>
      </c>
      <c r="I15" s="107">
        <v>1967</v>
      </c>
      <c r="J15" s="107">
        <v>24113</v>
      </c>
      <c r="K15" s="110">
        <v>38583</v>
      </c>
      <c r="L15" s="111"/>
      <c r="M15" s="105" t="s">
        <v>104</v>
      </c>
      <c r="N15" s="112">
        <v>14093</v>
      </c>
      <c r="O15" s="112">
        <v>13703</v>
      </c>
      <c r="P15" s="112">
        <v>14827</v>
      </c>
      <c r="Q15" s="108">
        <v>22154</v>
      </c>
      <c r="R15" s="23"/>
    </row>
    <row r="16" spans="1:18" ht="34.5" customHeight="1" thickBot="1" x14ac:dyDescent="0.35">
      <c r="A16" s="20"/>
      <c r="B16" s="113" t="s">
        <v>116</v>
      </c>
      <c r="C16" s="114">
        <v>1867</v>
      </c>
      <c r="D16" s="115">
        <v>3781</v>
      </c>
      <c r="E16" s="116">
        <v>1194</v>
      </c>
      <c r="G16" s="113" t="s">
        <v>116</v>
      </c>
      <c r="H16" s="114">
        <v>30</v>
      </c>
      <c r="I16" s="115">
        <v>153</v>
      </c>
      <c r="J16" s="115">
        <v>2128</v>
      </c>
      <c r="K16" s="116">
        <v>4531</v>
      </c>
      <c r="L16" s="111"/>
      <c r="M16" s="113" t="s">
        <v>116</v>
      </c>
      <c r="N16" s="115">
        <v>5971</v>
      </c>
      <c r="O16" s="115">
        <v>698</v>
      </c>
      <c r="P16" s="115">
        <v>145</v>
      </c>
      <c r="Q16" s="116">
        <v>28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400FD63B-F23C-4929-BC0E-0D6DF54D1873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6A113-3220-4314-BB8E-DB7D70A8D60E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117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118</v>
      </c>
      <c r="C14" s="101" t="s">
        <v>119</v>
      </c>
      <c r="D14" s="101" t="s">
        <v>120</v>
      </c>
      <c r="E14" s="101" t="s">
        <v>121</v>
      </c>
      <c r="F14" s="101" t="s">
        <v>122</v>
      </c>
      <c r="G14" s="102" t="s">
        <v>123</v>
      </c>
      <c r="H14" s="111"/>
      <c r="I14" s="23"/>
    </row>
    <row r="15" spans="1:9" ht="32.25" customHeight="1" thickBot="1" x14ac:dyDescent="0.35">
      <c r="A15" s="20"/>
      <c r="B15" s="117">
        <v>109483</v>
      </c>
      <c r="C15" s="115">
        <v>24166</v>
      </c>
      <c r="D15" s="115">
        <v>18362</v>
      </c>
      <c r="E15" s="115">
        <v>818</v>
      </c>
      <c r="F15" s="115">
        <v>1156</v>
      </c>
      <c r="G15" s="116">
        <v>2015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124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125</v>
      </c>
      <c r="C20" s="101" t="s">
        <v>126</v>
      </c>
      <c r="D20" s="102" t="s">
        <v>127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70399</v>
      </c>
      <c r="C21" s="115">
        <v>53801</v>
      </c>
      <c r="D21" s="116">
        <v>124200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9300E94E-0F0D-44EA-BD64-FFAC88538EBE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ACAD5-1885-4034-80FA-A14EE8DDC36A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128</v>
      </c>
      <c r="I12" s="23"/>
    </row>
    <row r="13" spans="1:9" ht="18.75" customHeight="1" x14ac:dyDescent="0.3">
      <c r="A13" s="20"/>
      <c r="B13" s="119" t="s">
        <v>129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130</v>
      </c>
      <c r="D15" s="101" t="s">
        <v>131</v>
      </c>
      <c r="E15" s="101" t="s">
        <v>132</v>
      </c>
      <c r="F15" s="101" t="s">
        <v>133</v>
      </c>
      <c r="G15" s="120" t="s">
        <v>134</v>
      </c>
      <c r="H15" s="102" t="s">
        <v>103</v>
      </c>
      <c r="I15" s="23"/>
    </row>
    <row r="16" spans="1:9" ht="33.75" customHeight="1" x14ac:dyDescent="0.3">
      <c r="A16" s="20"/>
      <c r="B16" s="121" t="s">
        <v>135</v>
      </c>
      <c r="C16" s="122">
        <v>36</v>
      </c>
      <c r="D16" s="122">
        <v>0</v>
      </c>
      <c r="E16" s="122">
        <v>42</v>
      </c>
      <c r="F16" s="122">
        <v>10</v>
      </c>
      <c r="G16" s="123">
        <v>0</v>
      </c>
      <c r="H16" s="124">
        <v>88</v>
      </c>
      <c r="I16" s="23"/>
    </row>
    <row r="17" spans="1:9" ht="32.25" customHeight="1" thickBot="1" x14ac:dyDescent="0.35">
      <c r="A17" s="20"/>
      <c r="B17" s="125" t="s">
        <v>136</v>
      </c>
      <c r="C17" s="115">
        <v>36</v>
      </c>
      <c r="D17" s="115">
        <v>11</v>
      </c>
      <c r="E17" s="115">
        <v>112</v>
      </c>
      <c r="F17" s="115">
        <v>10</v>
      </c>
      <c r="G17" s="126">
        <v>1</v>
      </c>
      <c r="H17" s="116">
        <v>170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137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130</v>
      </c>
      <c r="D21" s="101" t="s">
        <v>138</v>
      </c>
      <c r="E21" s="101" t="s">
        <v>139</v>
      </c>
      <c r="F21" s="101" t="s">
        <v>140</v>
      </c>
      <c r="G21" s="120" t="s">
        <v>141</v>
      </c>
      <c r="H21" s="102" t="s">
        <v>103</v>
      </c>
      <c r="I21" s="23"/>
    </row>
    <row r="22" spans="1:9" ht="33.75" customHeight="1" x14ac:dyDescent="0.3">
      <c r="A22" s="20"/>
      <c r="B22" s="121" t="s">
        <v>135</v>
      </c>
      <c r="C22" s="122">
        <v>15797</v>
      </c>
      <c r="D22" s="122">
        <v>0</v>
      </c>
      <c r="E22" s="122">
        <v>7257</v>
      </c>
      <c r="F22" s="122">
        <v>77</v>
      </c>
      <c r="G22" s="123">
        <v>0</v>
      </c>
      <c r="H22" s="124">
        <v>23131</v>
      </c>
      <c r="I22" s="23"/>
    </row>
    <row r="23" spans="1:9" ht="32.25" customHeight="1" thickBot="1" x14ac:dyDescent="0.35">
      <c r="A23" s="20"/>
      <c r="B23" s="125" t="s">
        <v>136</v>
      </c>
      <c r="C23" s="115">
        <v>15895</v>
      </c>
      <c r="D23" s="115">
        <v>20366</v>
      </c>
      <c r="E23" s="115">
        <v>50845</v>
      </c>
      <c r="F23" s="115">
        <v>77</v>
      </c>
      <c r="G23" s="126">
        <v>100</v>
      </c>
      <c r="H23" s="116">
        <v>87283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8505719B-54A9-4640-9811-F6D1B2AF4784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2025-06-02T10:29:42Z</dcterms:modified>
</cp:coreProperties>
</file>